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ucbacuk-my.sharepoint.com/personal/skerton_ucb_ac_uk/Documents/UCB Guild/Advocacy and Representation Coordinator/Elections 2020/"/>
    </mc:Choice>
  </mc:AlternateContent>
  <xr:revisionPtr revIDLastSave="41" documentId="8_{446D54A7-1B65-4CC4-9682-70F6810403CD}" xr6:coauthVersionLast="45" xr6:coauthVersionMax="45" xr10:uidLastSave="{19F81368-2C33-401B-8C0D-0FBA259FC738}"/>
  <bookViews>
    <workbookView xWindow="-98" yWindow="-98" windowWidth="20715" windowHeight="13276" activeTab="1" xr2:uid="{00000000-000D-0000-FFFF-FFFF00000000}"/>
  </bookViews>
  <sheets>
    <sheet name="Chart1" sheetId="5" r:id="rId1"/>
    <sheet name="Actual" sheetId="3" r:id="rId2"/>
    <sheet name="Sheet1" sheetId="4" r:id="rId3"/>
  </sheets>
  <definedNames>
    <definedName name="_xlnm.Print_Area" localSheetId="1">Actual!$A$1:$R$15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3" l="1"/>
  <c r="F11" i="3"/>
  <c r="F15" i="3" s="1"/>
  <c r="F10" i="3"/>
  <c r="D11" i="3"/>
  <c r="D10" i="3"/>
  <c r="K4" i="3" l="1"/>
  <c r="C15" i="3" l="1"/>
  <c r="D8" i="3" l="1"/>
  <c r="B15" i="3"/>
  <c r="D15" i="3" l="1"/>
</calcChain>
</file>

<file path=xl/sharedStrings.xml><?xml version="1.0" encoding="utf-8"?>
<sst xmlns="http://schemas.openxmlformats.org/spreadsheetml/2006/main" count="24" uniqueCount="21">
  <si>
    <t>Election of</t>
  </si>
  <si>
    <t>Date</t>
  </si>
  <si>
    <t># ballots received</t>
  </si>
  <si>
    <t># valid ballots</t>
  </si>
  <si>
    <t># vacancies</t>
  </si>
  <si>
    <t>Quota</t>
  </si>
  <si>
    <t>Name of Candidate</t>
  </si>
  <si>
    <t>Stage 1</t>
  </si>
  <si>
    <t>Stage 2</t>
  </si>
  <si>
    <t>Total</t>
  </si>
  <si>
    <t>Spoilt at this stage</t>
  </si>
  <si>
    <t>Candidate</t>
  </si>
  <si>
    <t xml:space="preserve">Transfer </t>
  </si>
  <si>
    <t>UCB Guild Elections 2020</t>
  </si>
  <si>
    <t>Vice President</t>
  </si>
  <si>
    <t>YOUNG, Alice</t>
  </si>
  <si>
    <t>OLUMIYI, Blessing</t>
  </si>
  <si>
    <t>COUTO RODRIGUEZ, Paula</t>
  </si>
  <si>
    <t>KOMOROV, Sergii</t>
  </si>
  <si>
    <t>RON</t>
  </si>
  <si>
    <t>Stage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</si>
</sst>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Verdana"/>
      <family val="2"/>
    </font>
    <font>
      <sz val="12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5" borderId="20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top"/>
    </xf>
    <xf numFmtId="0" fontId="4" fillId="6" borderId="24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left" vertical="top"/>
    </xf>
    <xf numFmtId="0" fontId="4" fillId="6" borderId="23" xfId="0" applyFont="1" applyFill="1" applyBorder="1" applyAlignment="1">
      <alignment horizontal="left" vertical="top" wrapText="1"/>
    </xf>
    <xf numFmtId="0" fontId="4" fillId="6" borderId="22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center" vertical="top"/>
    </xf>
    <xf numFmtId="0" fontId="3" fillId="4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5" borderId="21" xfId="0" applyFont="1" applyFill="1" applyBorder="1" applyAlignment="1">
      <alignment horizontal="center" vertical="top"/>
    </xf>
    <xf numFmtId="0" fontId="3" fillId="5" borderId="22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Actual!$B$6:$B$7</c:f>
              <c:strCache>
                <c:ptCount val="2"/>
                <c:pt idx="0">
                  <c:v>Stage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Actual!$A$8:$A$12</c:f>
              <c:strCache>
                <c:ptCount val="5"/>
                <c:pt idx="0">
                  <c:v>COUTO RODRIGUEZ, Paula</c:v>
                </c:pt>
                <c:pt idx="1">
                  <c:v>KOMOROV, Sergii</c:v>
                </c:pt>
                <c:pt idx="2">
                  <c:v>OLUMIYI, Blessing</c:v>
                </c:pt>
                <c:pt idx="3">
                  <c:v>YOUNG, Alice</c:v>
                </c:pt>
                <c:pt idx="4">
                  <c:v>RON</c:v>
                </c:pt>
              </c:strCache>
            </c:strRef>
          </c:cat>
          <c:val>
            <c:numRef>
              <c:f>Actual!$B$8:$B$12</c:f>
              <c:numCache>
                <c:formatCode>General</c:formatCode>
                <c:ptCount val="5"/>
                <c:pt idx="0">
                  <c:v>93</c:v>
                </c:pt>
                <c:pt idx="1">
                  <c:v>23</c:v>
                </c:pt>
                <c:pt idx="2">
                  <c:v>100</c:v>
                </c:pt>
                <c:pt idx="3">
                  <c:v>113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5-45F2-9063-E941E3C1C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1212608"/>
        <c:axId val="270840856"/>
      </c:barChart>
      <c:catAx>
        <c:axId val="27121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840856"/>
        <c:crosses val="autoZero"/>
        <c:auto val="1"/>
        <c:lblAlgn val="ctr"/>
        <c:lblOffset val="100"/>
        <c:noMultiLvlLbl val="0"/>
      </c:catAx>
      <c:valAx>
        <c:axId val="270840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21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77745F-2B5D-4254-AADA-CC4729657CC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3"/>
  <sheetViews>
    <sheetView tabSelected="1" zoomScale="110" zoomScaleNormal="110" workbookViewId="0">
      <selection activeCell="E10" sqref="E10"/>
    </sheetView>
  </sheetViews>
  <sheetFormatPr defaultColWidth="9.234375" defaultRowHeight="9.75" x14ac:dyDescent="0.3"/>
  <cols>
    <col min="1" max="1" width="18.76171875" style="1" customWidth="1"/>
    <col min="2" max="2" width="6.234375" style="1" customWidth="1"/>
    <col min="3" max="3" width="8.46875" style="1" customWidth="1"/>
    <col min="4" max="5" width="6.234375" style="1" customWidth="1"/>
    <col min="6" max="6" width="8.76171875" style="1" customWidth="1"/>
    <col min="7" max="16" width="6.234375" style="1" customWidth="1"/>
    <col min="17" max="20" width="6.234375" style="1" hidden="1" customWidth="1"/>
    <col min="21" max="21" width="0" style="1" hidden="1" customWidth="1"/>
    <col min="22" max="22" width="7" style="1" customWidth="1"/>
    <col min="23" max="23" width="4.87890625" style="1" customWidth="1"/>
    <col min="24" max="24" width="6.64453125" style="1" customWidth="1"/>
    <col min="25" max="25" width="5.46875" style="1" customWidth="1"/>
    <col min="26" max="26" width="7.234375" style="1" customWidth="1"/>
    <col min="27" max="27" width="6.76171875" style="1" customWidth="1"/>
    <col min="28" max="16384" width="9.234375" style="1"/>
  </cols>
  <sheetData>
    <row r="1" spans="1:11" ht="21.95" customHeight="1" x14ac:dyDescent="0.3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x14ac:dyDescent="0.3">
      <c r="A3" s="2" t="s">
        <v>0</v>
      </c>
      <c r="B3" s="34" t="s">
        <v>14</v>
      </c>
      <c r="C3" s="34"/>
      <c r="D3" s="3"/>
      <c r="E3" s="31" t="s">
        <v>2</v>
      </c>
      <c r="F3" s="31"/>
      <c r="G3" s="3">
        <v>333</v>
      </c>
      <c r="H3" s="3"/>
      <c r="I3" s="31" t="s">
        <v>3</v>
      </c>
      <c r="J3" s="31"/>
      <c r="K3" s="3">
        <v>333</v>
      </c>
    </row>
    <row r="4" spans="1:11" x14ac:dyDescent="0.3">
      <c r="A4" s="2" t="s">
        <v>1</v>
      </c>
      <c r="B4" s="30">
        <v>43909</v>
      </c>
      <c r="C4" s="30"/>
      <c r="D4" s="3"/>
      <c r="E4" s="31" t="s">
        <v>4</v>
      </c>
      <c r="F4" s="31"/>
      <c r="G4" s="3">
        <v>1</v>
      </c>
      <c r="H4" s="3"/>
      <c r="I4" s="31" t="s">
        <v>5</v>
      </c>
      <c r="J4" s="31"/>
      <c r="K4" s="3">
        <f>SUM(K3/2)</f>
        <v>166.5</v>
      </c>
    </row>
    <row r="5" spans="1:11" ht="10.15" thickBot="1" x14ac:dyDescent="0.35"/>
    <row r="6" spans="1:11" ht="13.5" customHeight="1" thickTop="1" thickBot="1" x14ac:dyDescent="0.35">
      <c r="A6" s="4" t="s">
        <v>6</v>
      </c>
      <c r="B6" s="5" t="s">
        <v>7</v>
      </c>
      <c r="C6" s="35" t="s">
        <v>8</v>
      </c>
      <c r="D6" s="36"/>
      <c r="E6" s="35" t="s">
        <v>20</v>
      </c>
      <c r="F6" s="36"/>
    </row>
    <row r="7" spans="1:11" ht="27.95" customHeight="1" thickTop="1" thickBot="1" x14ac:dyDescent="0.35">
      <c r="A7" s="6" t="s">
        <v>11</v>
      </c>
      <c r="B7" s="7"/>
      <c r="C7" s="8" t="s">
        <v>12</v>
      </c>
      <c r="D7" s="9" t="s">
        <v>9</v>
      </c>
      <c r="E7" s="8" t="s">
        <v>12</v>
      </c>
      <c r="F7" s="9" t="s">
        <v>9</v>
      </c>
    </row>
    <row r="8" spans="1:11" s="14" customFormat="1" ht="10.15" thickTop="1" x14ac:dyDescent="0.3">
      <c r="A8" s="10" t="s">
        <v>17</v>
      </c>
      <c r="B8" s="11">
        <v>93</v>
      </c>
      <c r="C8" s="12">
        <v>2</v>
      </c>
      <c r="D8" s="38">
        <f>SUM(B8:C8)</f>
        <v>95</v>
      </c>
      <c r="E8" s="12"/>
      <c r="F8" s="13"/>
    </row>
    <row r="9" spans="1:11" s="14" customFormat="1" x14ac:dyDescent="0.3">
      <c r="A9" s="10" t="s">
        <v>18</v>
      </c>
      <c r="B9" s="37">
        <v>23</v>
      </c>
      <c r="C9" s="12"/>
      <c r="D9" s="13"/>
      <c r="E9" s="12"/>
      <c r="F9" s="13"/>
    </row>
    <row r="10" spans="1:11" s="14" customFormat="1" x14ac:dyDescent="0.3">
      <c r="A10" s="10" t="s">
        <v>16</v>
      </c>
      <c r="B10" s="11">
        <v>100</v>
      </c>
      <c r="C10" s="12">
        <v>2</v>
      </c>
      <c r="D10" s="13">
        <f>SUM(B10:C10)</f>
        <v>102</v>
      </c>
      <c r="E10" s="12"/>
      <c r="F10" s="13">
        <f>SUM(D10:E10)</f>
        <v>102</v>
      </c>
    </row>
    <row r="11" spans="1:11" s="43" customFormat="1" x14ac:dyDescent="0.3">
      <c r="A11" s="39" t="s">
        <v>15</v>
      </c>
      <c r="B11" s="40">
        <v>113</v>
      </c>
      <c r="C11" s="41">
        <v>2</v>
      </c>
      <c r="D11" s="42">
        <f>SUM(B11:C11)</f>
        <v>115</v>
      </c>
      <c r="E11" s="41">
        <v>3</v>
      </c>
      <c r="F11" s="42">
        <f>SUM(D11:E11)</f>
        <v>118</v>
      </c>
    </row>
    <row r="12" spans="1:11" s="14" customFormat="1" x14ac:dyDescent="0.3">
      <c r="A12" s="10" t="s">
        <v>19</v>
      </c>
      <c r="B12" s="37">
        <v>4</v>
      </c>
      <c r="C12" s="12"/>
      <c r="D12" s="13"/>
      <c r="E12" s="12"/>
      <c r="F12" s="13"/>
    </row>
    <row r="13" spans="1:11" ht="10.15" thickBot="1" x14ac:dyDescent="0.35">
      <c r="A13" s="16"/>
      <c r="B13" s="17"/>
      <c r="C13" s="18"/>
      <c r="D13" s="15"/>
      <c r="E13" s="18"/>
      <c r="F13" s="15"/>
    </row>
    <row r="14" spans="1:11" ht="10.15" thickTop="1" x14ac:dyDescent="0.3">
      <c r="A14" s="19" t="s">
        <v>10</v>
      </c>
      <c r="B14" s="20"/>
      <c r="C14" s="21">
        <v>0</v>
      </c>
      <c r="D14" s="22"/>
      <c r="E14" s="21">
        <v>0</v>
      </c>
      <c r="F14" s="22"/>
    </row>
    <row r="15" spans="1:11" ht="10.15" thickBot="1" x14ac:dyDescent="0.35">
      <c r="A15" s="23" t="s">
        <v>9</v>
      </c>
      <c r="B15" s="24">
        <f>SUM(B8:B14)</f>
        <v>333</v>
      </c>
      <c r="C15" s="24">
        <f>SUM(C8:C14)</f>
        <v>6</v>
      </c>
      <c r="D15" s="24">
        <f>SUM(D8:D14)</f>
        <v>312</v>
      </c>
      <c r="E15" s="24">
        <f>SUM(E8:E14)</f>
        <v>3</v>
      </c>
      <c r="F15" s="24">
        <f>SUM(F8:F14)</f>
        <v>220</v>
      </c>
    </row>
    <row r="16" spans="1:11" x14ac:dyDescent="0.3">
      <c r="A16" s="25"/>
      <c r="B16" s="26"/>
      <c r="C16" s="27"/>
      <c r="D16" s="28"/>
      <c r="E16" s="27"/>
      <c r="F16" s="28"/>
    </row>
    <row r="17" spans="1:20" x14ac:dyDescent="0.3">
      <c r="A17" s="29"/>
      <c r="B17" s="29"/>
      <c r="C17" s="29"/>
      <c r="D17" s="29"/>
    </row>
    <row r="18" spans="1:20" x14ac:dyDescent="0.3">
      <c r="A18" s="29"/>
      <c r="B18" s="29"/>
      <c r="C18" s="29"/>
      <c r="D18" s="29"/>
    </row>
    <row r="19" spans="1:20" x14ac:dyDescent="0.3">
      <c r="A19" s="29"/>
      <c r="B19" s="29"/>
      <c r="C19" s="29"/>
      <c r="D19" s="29"/>
    </row>
    <row r="20" spans="1:20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x14ac:dyDescent="0.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x14ac:dyDescent="0.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</sheetData>
  <sortState xmlns:xlrd2="http://schemas.microsoft.com/office/spreadsheetml/2017/richdata2" ref="A8:A11">
    <sortCondition ref="A8"/>
  </sortState>
  <mergeCells count="10">
    <mergeCell ref="C6:D6"/>
    <mergeCell ref="E6:F6"/>
    <mergeCell ref="B4:C4"/>
    <mergeCell ref="E4:F4"/>
    <mergeCell ref="I4:J4"/>
    <mergeCell ref="A1:K1"/>
    <mergeCell ref="A2:K2"/>
    <mergeCell ref="B3:C3"/>
    <mergeCell ref="E3:F3"/>
    <mergeCell ref="I3:J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XFD1048576"/>
    </sheetView>
  </sheetViews>
  <sheetFormatPr defaultRowHeight="12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Actual</vt:lpstr>
      <vt:lpstr>Sheet1</vt:lpstr>
      <vt:lpstr>Chart1</vt:lpstr>
      <vt:lpstr>Actual!Print_Area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Kerton</dc:creator>
  <cp:lastModifiedBy>Sarah Kerton</cp:lastModifiedBy>
  <cp:lastPrinted>2015-03-18T19:27:14Z</cp:lastPrinted>
  <dcterms:created xsi:type="dcterms:W3CDTF">2014-07-04T08:55:32Z</dcterms:created>
  <dcterms:modified xsi:type="dcterms:W3CDTF">2020-03-19T23:10:17Z</dcterms:modified>
</cp:coreProperties>
</file>